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fondazionerrb.sharepoint.com/sites/FRRB-archivio/Documenti condivisi/EUROPEI/PROGETTI EUROPEI_CONDIVISA/THCS/JTC 2026/Sito Web/Allegati/"/>
    </mc:Choice>
  </mc:AlternateContent>
  <xr:revisionPtr revIDLastSave="18" documentId="13_ncr:1_{1447CBF3-3D72-4C93-B371-9318511753C7}" xr6:coauthVersionLast="47" xr6:coauthVersionMax="47" xr10:uidLastSave="{C548DDD4-8FCE-4CFB-9B7C-F0CCEB94851A}"/>
  <bookViews>
    <workbookView xWindow="1560" yWindow="1350" windowWidth="23370" windowHeight="1148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1" i="1"/>
  <c r="F14" i="1"/>
  <c r="F12" i="1"/>
  <c r="B18" i="1" l="1"/>
  <c r="B20" i="1" s="1"/>
  <c r="F13" i="1"/>
</calcChain>
</file>

<file path=xl/sharedStrings.xml><?xml version="1.0" encoding="utf-8"?>
<sst xmlns="http://schemas.openxmlformats.org/spreadsheetml/2006/main" count="41" uniqueCount="38">
  <si>
    <t xml:space="preserve">Project Acronym </t>
  </si>
  <si>
    <t>PI name</t>
  </si>
  <si>
    <t>Institution</t>
  </si>
  <si>
    <r>
      <t xml:space="preserve">Type of organisation 
</t>
    </r>
    <r>
      <rPr>
        <i/>
        <sz val="9"/>
        <rFont val="Century Gothic"/>
        <family val="2"/>
      </rPr>
      <t>H=Health care provider, IRCCS, ASST, AREU or ATS;  A=Academia; RO: Research Organisation</t>
    </r>
  </si>
  <si>
    <t>Type</t>
  </si>
  <si>
    <t>Total costs</t>
  </si>
  <si>
    <t>Item Description</t>
  </si>
  <si>
    <t xml:space="preserve">heading </t>
  </si>
  <si>
    <t>%</t>
  </si>
  <si>
    <t>Maximum percentage (%)</t>
  </si>
  <si>
    <t>Personnel</t>
  </si>
  <si>
    <r>
      <t xml:space="preserve">Please indicate the number of PMs per category of personnel (e.g. PhD Students, Post doc researchers, technicians) and the project tasks that justify the inclusion of that number of PMs. </t>
    </r>
    <r>
      <rPr>
        <i/>
        <u/>
        <sz val="9"/>
        <rFont val="Century Gothic"/>
        <family val="2"/>
      </rPr>
      <t>For public IRCCS and ASST/ATS/AREU, only staff recruited specifically on the project are eligible costs.</t>
    </r>
  </si>
  <si>
    <t>No limits but need to be duly justified. Please refer to Guidelines for applicants</t>
  </si>
  <si>
    <t xml:space="preserve">Consumables </t>
  </si>
  <si>
    <t>Please identify the consumables needed for the project tasks.  It is possible to include here animal purchase, their maintenance costs and breeding</t>
  </si>
  <si>
    <t>Travel</t>
  </si>
  <si>
    <t>max 10% of the total direct costs (overheads and subcontracting costs excluded)</t>
  </si>
  <si>
    <t xml:space="preserve">Equipment </t>
  </si>
  <si>
    <t>For FRRB, only equipment  on hire or eligible amortisation rate.</t>
  </si>
  <si>
    <t>Publications</t>
  </si>
  <si>
    <t xml:space="preserve">max 5% of the total direct costs (overheads and subcontracting costs excluded)  </t>
  </si>
  <si>
    <t xml:space="preserve">Travel </t>
  </si>
  <si>
    <t xml:space="preserve">Please give an estimate on the number of travel and main reasons for travelling during the project. Principal Investigators may be invited to present their projects in EP PerMed meetings. </t>
  </si>
  <si>
    <t>Other (direct costs)</t>
  </si>
  <si>
    <t xml:space="preserve">no limits but need to be duly justified </t>
  </si>
  <si>
    <r>
      <t xml:space="preserve">Please give an estimate on the n. of publications. </t>
    </r>
    <r>
      <rPr>
        <b/>
        <i/>
        <sz val="9"/>
        <rFont val="Century Gothic"/>
        <family val="2"/>
      </rPr>
      <t xml:space="preserve">The cost of publications shall be included in "other cost" in the project pre-proposal and full proposal templates.  </t>
    </r>
    <r>
      <rPr>
        <i/>
        <sz val="9"/>
        <rFont val="Century Gothic"/>
        <family val="2"/>
      </rPr>
      <t xml:space="preserve">It is presented separately here to facilitate the compliance with the FRRB budget rules. </t>
    </r>
  </si>
  <si>
    <t xml:space="preserve">Subcontracting </t>
  </si>
  <si>
    <t>max 20% of the total direct costs (overheads excluded)</t>
  </si>
  <si>
    <t xml:space="preserve">Other (direct costs) </t>
  </si>
  <si>
    <t>It may include shipping costs for samples, all other costs, etc. Please justify each predicted expenditure in relation to project tasks and objectives</t>
  </si>
  <si>
    <t xml:space="preserve">Subtotal direct costs </t>
  </si>
  <si>
    <t>Subtotal of all direct costs (subcontracting excluded)</t>
  </si>
  <si>
    <t xml:space="preserve">Overhead </t>
  </si>
  <si>
    <t>Flat rate 20% calculated on direct costs (subcontracting excluded)</t>
  </si>
  <si>
    <r>
      <t xml:space="preserve">Please justify each subcontractong cost in relation to project tasks and objectives. </t>
    </r>
    <r>
      <rPr>
        <i/>
        <u/>
        <sz val="9"/>
        <color theme="1"/>
        <rFont val="Century Gothic"/>
        <family val="2"/>
      </rPr>
      <t>It is compulsory to include in this section the cost of a financial audit certificate to be submitted with the final report (Eligible cost up to a maximum of € 8.000)</t>
    </r>
  </si>
  <si>
    <t xml:space="preserve"> it's compulsory to include the cost of a financial audit</t>
  </si>
  <si>
    <t>Total budget (€)</t>
  </si>
  <si>
    <t>MAXIMUM FUNDING PER PROJECT (€): 250.000,00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</si>
</sst>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theme="1" tint="4.9989318521683403E-2"/>
      <name val="Century Gothic"/>
      <family val="2"/>
    </font>
    <font>
      <b/>
      <sz val="10"/>
      <color theme="1" tint="4.9989318521683403E-2"/>
      <name val="Century Gothic"/>
      <family val="2"/>
    </font>
    <font>
      <b/>
      <sz val="10"/>
      <color rgb="FFFF0000"/>
      <name val="Century Gothic"/>
      <family val="2"/>
    </font>
    <font>
      <sz val="9"/>
      <color rgb="FF000000"/>
      <name val="Century Gothic"/>
      <family val="2"/>
    </font>
    <font>
      <i/>
      <sz val="9"/>
      <name val="Century Gothic"/>
      <family val="2"/>
    </font>
    <font>
      <i/>
      <u/>
      <sz val="9"/>
      <name val="Century Gothic"/>
      <family val="2"/>
    </font>
    <font>
      <b/>
      <i/>
      <sz val="10"/>
      <color theme="1"/>
      <name val="Century Gothic"/>
      <family val="2"/>
    </font>
    <font>
      <b/>
      <i/>
      <sz val="10"/>
      <name val="Century Gothic"/>
      <family val="2"/>
    </font>
    <font>
      <b/>
      <i/>
      <sz val="9"/>
      <name val="Century Gothic"/>
      <family val="2"/>
    </font>
    <font>
      <i/>
      <sz val="9"/>
      <color theme="1"/>
      <name val="Century Gothic"/>
      <family val="2"/>
    </font>
    <font>
      <i/>
      <u/>
      <sz val="9"/>
      <color theme="1"/>
      <name val="Century Gothic"/>
      <family val="2"/>
    </font>
    <font>
      <i/>
      <sz val="10"/>
      <color rgb="FF595959"/>
      <name val="Century Gothic"/>
      <family val="2"/>
    </font>
    <font>
      <b/>
      <sz val="10"/>
      <color rgb="FF0070C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4" xfId="0" applyFont="1" applyFill="1" applyBorder="1" applyAlignment="1" applyProtection="1">
      <alignment vertical="center" wrapText="1"/>
      <protection locked="0"/>
    </xf>
    <xf numFmtId="0" fontId="8" fillId="3" borderId="2" xfId="0" applyFont="1" applyFill="1" applyBorder="1"/>
    <xf numFmtId="0" fontId="9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4" fillId="2" borderId="1" xfId="0" applyFont="1" applyFill="1" applyBorder="1" applyAlignment="1">
      <alignment vertical="top"/>
    </xf>
    <xf numFmtId="2" fontId="10" fillId="6" borderId="1" xfId="0" applyNumberFormat="1" applyFont="1" applyFill="1" applyBorder="1" applyAlignment="1">
      <alignment horizontal="center" vertical="top"/>
    </xf>
    <xf numFmtId="165" fontId="4" fillId="0" borderId="0" xfId="0" applyNumberFormat="1" applyFont="1"/>
    <xf numFmtId="0" fontId="15" fillId="7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0" fontId="14" fillId="6" borderId="0" xfId="0" applyFont="1" applyFill="1"/>
    <xf numFmtId="165" fontId="4" fillId="0" borderId="0" xfId="0" applyNumberFormat="1" applyFont="1" applyProtection="1">
      <protection locked="0"/>
    </xf>
    <xf numFmtId="0" fontId="2" fillId="2" borderId="5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  <xf numFmtId="0" fontId="4" fillId="6" borderId="0" xfId="0" applyFont="1" applyFill="1"/>
    <xf numFmtId="0" fontId="15" fillId="3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>
      <alignment vertical="top" wrapText="1"/>
    </xf>
    <xf numFmtId="165" fontId="11" fillId="0" borderId="1" xfId="1" applyNumberFormat="1" applyFont="1" applyBorder="1" applyAlignment="1" applyProtection="1">
      <alignment vertical="top" wrapText="1"/>
      <protection locked="0"/>
    </xf>
    <xf numFmtId="0" fontId="12" fillId="0" borderId="1" xfId="0" applyFont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165" fontId="11" fillId="7" borderId="1" xfId="1" applyNumberFormat="1" applyFont="1" applyFill="1" applyBorder="1" applyAlignment="1" applyProtection="1">
      <alignment vertical="top" wrapText="1"/>
    </xf>
    <xf numFmtId="0" fontId="12" fillId="0" borderId="1" xfId="0" applyFont="1" applyBorder="1" applyAlignment="1" applyProtection="1">
      <alignment vertical="top" wrapText="1"/>
      <protection locked="0"/>
    </xf>
    <xf numFmtId="165" fontId="11" fillId="0" borderId="1" xfId="1" applyNumberFormat="1" applyFont="1" applyBorder="1" applyAlignment="1" applyProtection="1">
      <alignment vertical="top" wrapText="1"/>
    </xf>
    <xf numFmtId="0" fontId="17" fillId="0" borderId="1" xfId="0" applyFont="1" applyBorder="1" applyAlignment="1">
      <alignment vertical="top" wrapText="1"/>
    </xf>
    <xf numFmtId="10" fontId="4" fillId="0" borderId="0" xfId="2" applyNumberFormat="1" applyFont="1" applyProtection="1">
      <protection locked="0"/>
    </xf>
    <xf numFmtId="0" fontId="20" fillId="0" borderId="0" xfId="0" applyFont="1" applyAlignment="1">
      <alignment vertical="center"/>
    </xf>
    <xf numFmtId="0" fontId="20" fillId="0" borderId="7" xfId="0" applyFont="1" applyBorder="1" applyAlignment="1">
      <alignment horizontal="center" vertical="center" wrapText="1"/>
    </xf>
    <xf numFmtId="164" fontId="2" fillId="2" borderId="8" xfId="1" applyFont="1" applyFill="1" applyBorder="1" applyAlignment="1" applyProtection="1">
      <alignment vertical="center" wrapText="1"/>
    </xf>
    <xf numFmtId="0" fontId="4" fillId="0" borderId="0" xfId="0" applyFont="1" applyAlignment="1">
      <alignment horizontal="center"/>
    </xf>
    <xf numFmtId="0" fontId="20" fillId="5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4" borderId="1" xfId="0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1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entury Gothic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vertAlign val="baseline"/>
        <sz val="10"/>
        <name val="Century Gothic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none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2" tint="-9.9978637043366805E-2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2" tint="-9.9978637043366805E-2"/>
        </patternFill>
      </fill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 tint="4.9989318521683403E-2"/>
        <name val="Century Gothic"/>
        <scheme val="none"/>
      </font>
      <fill>
        <patternFill patternType="solid">
          <fgColor indexed="64"/>
          <bgColor theme="4" tint="0.59999389629810485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5067299</xdr:colOff>
      <xdr:row>18</xdr:row>
      <xdr:rowOff>57730</xdr:rowOff>
    </xdr:from>
    <xdr:to>
      <xdr:col>3</xdr:col>
      <xdr:colOff>600706</xdr:colOff>
      <xdr:row>19</xdr:row>
      <xdr:rowOff>1616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0800000">
          <a:off x="8267699" y="6068005"/>
          <a:ext cx="600707" cy="467761"/>
        </a:xfrm>
        <a:prstGeom prst="rightArrow">
          <a:avLst/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87841</xdr:colOff>
      <xdr:row>22</xdr:row>
      <xdr:rowOff>164041</xdr:rowOff>
    </xdr:from>
    <xdr:to>
      <xdr:col>5</xdr:col>
      <xdr:colOff>391583</xdr:colOff>
      <xdr:row>36</xdr:row>
      <xdr:rowOff>123824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841" y="7279216"/>
          <a:ext cx="10752667" cy="262678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IMPORTANT INFORMATION </a:t>
          </a:r>
        </a:p>
        <a:p>
          <a:endParaRPr lang="it-IT" sz="1000">
            <a:latin typeface="Century Gothic" panose="020B0502020202020204" pitchFamily="34" charset="0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Direct costs: 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(for public IRCCS and ASST, AREU and</a:t>
          </a:r>
          <a:r>
            <a:rPr lang="en-GB" sz="100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ATS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only staff recruited specifically on the project)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Consumables, animals purchase, maintenance and breeding;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Equipment (on hire or eligible amortization rate);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Travel: max 10%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  <a:endParaRPr lang="en-GB" sz="1000">
            <a:effectLst/>
            <a:latin typeface="Century Gothic" panose="020B0502020202020204" pitchFamily="34" charset="0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Publications: max 5%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 </a:t>
          </a:r>
          <a:endParaRPr lang="en-GB" sz="1000">
            <a:effectLst/>
            <a:latin typeface="Century Gothic" panose="020B0502020202020204" pitchFamily="34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Subcontracting: max 20% of the total direct costs </a:t>
          </a:r>
          <a:r>
            <a:rPr lang="en-US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(overheads costs excluded) </a:t>
          </a:r>
          <a:endParaRPr lang="en-GB" sz="1000" i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FRRB will require the submission of a financial audit certificate together with the final financial report. This cost, to be included under the “Subcontracting” category will be eligible up to a maximum of € 8.000.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Indirect costs: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Overheads: 20% flat rate calculated on direct costs </a:t>
          </a:r>
          <a:r>
            <a:rPr lang="en-US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(Subcontracting costs excluded from this calculation ).</a:t>
          </a:r>
          <a:endParaRPr lang="it-IT" sz="1000" i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Only costs generated over the lifetime of the project will be considered eligible.</a:t>
          </a:r>
          <a:endParaRPr lang="it-IT" sz="1000"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0</xdr:col>
      <xdr:colOff>1028700</xdr:colOff>
      <xdr:row>1</xdr:row>
      <xdr:rowOff>381000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28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1</xdr:col>
      <xdr:colOff>276225</xdr:colOff>
      <xdr:row>1</xdr:row>
      <xdr:rowOff>1</xdr:rowOff>
    </xdr:from>
    <xdr:to>
      <xdr:col>2</xdr:col>
      <xdr:colOff>5058833</xdr:colOff>
      <xdr:row>2</xdr:row>
      <xdr:rowOff>190500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571750" y="1"/>
          <a:ext cx="6125633" cy="695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cap="small">
              <a:solidFill>
                <a:srgbClr val="0070C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OH AMR JOINT TRANSNATIONAL CALL FOR PROPOSALS (2026)  </a:t>
          </a:r>
          <a:r>
            <a:rPr lang="en-GB" sz="1100" b="1" cap="small">
              <a:solidFill>
                <a:srgbClr val="0070C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 </a:t>
          </a:r>
          <a:endParaRPr lang="en-GB" sz="1100">
            <a:solidFill>
              <a:srgbClr val="0070C0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GB" sz="1100" b="0">
              <a:solidFill>
                <a:srgbClr val="0070C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Access to Care</a:t>
          </a:r>
          <a:endParaRPr lang="it-IT" sz="1100" b="0">
            <a:solidFill>
              <a:srgbClr val="0070C0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31750</xdr:colOff>
      <xdr:row>3</xdr:row>
      <xdr:rowOff>0</xdr:rowOff>
    </xdr:from>
    <xdr:to>
      <xdr:col>7</xdr:col>
      <xdr:colOff>95250</xdr:colOff>
      <xdr:row>7</xdr:row>
      <xdr:rowOff>0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347200" y="1219200"/>
          <a:ext cx="5645150" cy="7620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PLEASE NOTE : this budget table is</a:t>
          </a:r>
          <a:r>
            <a:rPr lang="it-IT" sz="1000" b="1" baseline="0">
              <a:latin typeface="Century Gothic" panose="020B0502020202020204" pitchFamily="34" charset="0"/>
            </a:rPr>
            <a:t> provided as support to Lombardy applicants to draft the budget.</a:t>
          </a:r>
        </a:p>
        <a:p>
          <a:r>
            <a:rPr lang="it-IT" sz="1000" b="1" u="sng" baseline="0">
              <a:solidFill>
                <a:srgbClr val="FF0000"/>
              </a:solidFill>
              <a:latin typeface="Century Gothic" panose="020B0502020202020204" pitchFamily="34" charset="0"/>
            </a:rPr>
            <a:t>There is no need to submit  this budget to FRRB. Only the pre elegibility check form is requested.</a:t>
          </a:r>
          <a:endParaRPr lang="it-IT" sz="1000" b="1" u="sng">
            <a:solidFill>
              <a:srgbClr val="FF000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463550</xdr:colOff>
      <xdr:row>0</xdr:row>
      <xdr:rowOff>120650</xdr:rowOff>
    </xdr:from>
    <xdr:to>
      <xdr:col>0</xdr:col>
      <xdr:colOff>1905000</xdr:colOff>
      <xdr:row>2</xdr:row>
      <xdr:rowOff>215940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DAAD47B-28FD-6942-9EF6-5E7872A01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550" y="120650"/>
          <a:ext cx="1441450" cy="78109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2" displayName="Tabella2" ref="E10:E11" totalsRowShown="0" headerRowDxfId="14" dataDxfId="13">
  <autoFilter ref="E10:E11" xr:uid="{00000000-0009-0000-0100-000001000000}"/>
  <tableColumns count="1">
    <tableColumn id="1" xr3:uid="{00000000-0010-0000-0000-000001000000}" name="heading " dataDxfId="1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4" displayName="Tabella4" ref="F10:G11" totalsRowShown="0" headerRowDxfId="11" dataDxfId="10">
  <tableColumns count="2">
    <tableColumn id="1" xr3:uid="{00000000-0010-0000-0100-000001000000}" name="%" dataDxfId="9">
      <calculatedColumnFormula>(B11/B17)*100</calculatedColumnFormula>
    </tableColumn>
    <tableColumn id="2" xr3:uid="{00000000-0010-0000-0100-000002000000}" name="Maximum percentage (%)" dataDxfId="8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5"/>
  <sheetViews>
    <sheetView tabSelected="1" zoomScaleNormal="100" workbookViewId="0">
      <selection activeCell="B12" sqref="B12"/>
    </sheetView>
  </sheetViews>
  <sheetFormatPr defaultRowHeight="14.5" x14ac:dyDescent="0.35"/>
  <cols>
    <col min="1" max="1" width="34.453125" customWidth="1"/>
    <col min="2" max="2" width="13.54296875" customWidth="1"/>
    <col min="3" max="3" width="76" customWidth="1"/>
    <col min="5" max="6" width="23.54296875" customWidth="1"/>
    <col min="7" max="7" width="39" customWidth="1"/>
  </cols>
  <sheetData>
    <row r="2" spans="1:9" ht="39.75" customHeight="1" x14ac:dyDescent="0.35"/>
    <row r="3" spans="1:9" ht="20.25" customHeight="1" x14ac:dyDescent="0.35"/>
    <row r="4" spans="1:9" x14ac:dyDescent="0.35">
      <c r="A4" s="38" t="s">
        <v>0</v>
      </c>
      <c r="B4" s="38"/>
      <c r="C4" s="1"/>
      <c r="D4" s="2"/>
      <c r="E4" s="2"/>
      <c r="F4" s="2"/>
      <c r="G4" s="2"/>
      <c r="H4" s="3"/>
      <c r="I4" s="3"/>
    </row>
    <row r="5" spans="1:9" x14ac:dyDescent="0.35">
      <c r="A5" s="4"/>
      <c r="B5" s="2"/>
      <c r="C5" s="2"/>
      <c r="D5" s="2"/>
      <c r="E5" s="2"/>
      <c r="F5" s="2"/>
      <c r="G5" s="2"/>
      <c r="H5" s="3"/>
      <c r="I5" s="3"/>
    </row>
    <row r="6" spans="1:9" x14ac:dyDescent="0.35">
      <c r="A6" s="23" t="s">
        <v>1</v>
      </c>
      <c r="B6" s="39"/>
      <c r="C6" s="39"/>
      <c r="D6" s="2"/>
      <c r="E6" s="2"/>
      <c r="F6" s="2"/>
      <c r="G6" s="2"/>
      <c r="H6" s="3"/>
      <c r="I6" s="3"/>
    </row>
    <row r="7" spans="1:9" x14ac:dyDescent="0.35">
      <c r="A7" s="23" t="s">
        <v>2</v>
      </c>
      <c r="B7" s="39"/>
      <c r="C7" s="39"/>
      <c r="D7" s="2"/>
      <c r="E7" s="2"/>
      <c r="F7" s="2"/>
      <c r="G7" s="2"/>
      <c r="H7" s="3"/>
      <c r="I7" s="3"/>
    </row>
    <row r="8" spans="1:9" ht="47" x14ac:dyDescent="0.35">
      <c r="A8" s="23" t="s">
        <v>3</v>
      </c>
      <c r="B8" s="40"/>
      <c r="C8" s="40"/>
      <c r="D8" s="2"/>
      <c r="E8" s="2"/>
      <c r="F8" s="2"/>
      <c r="G8" s="2"/>
      <c r="H8" s="3"/>
      <c r="I8" s="3"/>
    </row>
    <row r="9" spans="1:9" ht="15" thickBot="1" x14ac:dyDescent="0.4">
      <c r="A9" s="5"/>
      <c r="B9" s="6"/>
      <c r="C9" s="6"/>
      <c r="D9" s="2"/>
      <c r="E9" s="2"/>
      <c r="F9" s="2"/>
      <c r="G9" s="2"/>
      <c r="H9" s="3"/>
      <c r="I9" s="3"/>
    </row>
    <row r="10" spans="1:9" x14ac:dyDescent="0.35">
      <c r="A10" s="7" t="s">
        <v>4</v>
      </c>
      <c r="B10" s="8" t="s">
        <v>5</v>
      </c>
      <c r="C10" s="9" t="s">
        <v>6</v>
      </c>
      <c r="D10" s="2"/>
      <c r="E10" s="10" t="s">
        <v>7</v>
      </c>
      <c r="F10" s="11" t="s">
        <v>8</v>
      </c>
      <c r="G10" s="12" t="s">
        <v>9</v>
      </c>
      <c r="H10" s="3"/>
      <c r="I10" s="3"/>
    </row>
    <row r="11" spans="1:9" ht="46" x14ac:dyDescent="0.35">
      <c r="A11" s="24" t="s">
        <v>10</v>
      </c>
      <c r="B11" s="25"/>
      <c r="C11" s="26" t="s">
        <v>11</v>
      </c>
      <c r="D11" s="2"/>
      <c r="E11" s="13" t="s">
        <v>10</v>
      </c>
      <c r="F11" s="14" t="e">
        <f>(B11/B17)*100</f>
        <v>#DIV/0!</v>
      </c>
      <c r="G11" s="16" t="s">
        <v>12</v>
      </c>
      <c r="H11" s="3"/>
      <c r="I11" s="3"/>
    </row>
    <row r="12" spans="1:9" ht="37.5" x14ac:dyDescent="0.35">
      <c r="A12" s="24" t="s">
        <v>13</v>
      </c>
      <c r="B12" s="25"/>
      <c r="C12" s="26" t="s">
        <v>14</v>
      </c>
      <c r="D12" s="2"/>
      <c r="E12" s="13" t="s">
        <v>15</v>
      </c>
      <c r="F12" s="14" t="e">
        <f>B14/B17*100</f>
        <v>#DIV/0!</v>
      </c>
      <c r="G12" s="16" t="s">
        <v>16</v>
      </c>
      <c r="H12" s="3"/>
      <c r="I12" s="15"/>
    </row>
    <row r="13" spans="1:9" ht="37.5" x14ac:dyDescent="0.35">
      <c r="A13" s="24" t="s">
        <v>17</v>
      </c>
      <c r="B13" s="25"/>
      <c r="C13" s="26" t="s">
        <v>18</v>
      </c>
      <c r="D13" s="2"/>
      <c r="E13" s="13" t="s">
        <v>19</v>
      </c>
      <c r="F13" s="14" t="e">
        <f>B15/B17*100</f>
        <v>#DIV/0!</v>
      </c>
      <c r="G13" s="16" t="s">
        <v>20</v>
      </c>
      <c r="H13" s="3"/>
      <c r="I13" s="3"/>
    </row>
    <row r="14" spans="1:9" ht="34.5" x14ac:dyDescent="0.35">
      <c r="A14" s="24" t="s">
        <v>21</v>
      </c>
      <c r="B14" s="25"/>
      <c r="C14" s="26" t="s">
        <v>22</v>
      </c>
      <c r="D14" s="2"/>
      <c r="E14" s="17" t="s">
        <v>23</v>
      </c>
      <c r="F14" s="14" t="e">
        <f>(B12+B13+B16)/B17*100</f>
        <v>#DIV/0!</v>
      </c>
      <c r="G14" s="16" t="s">
        <v>24</v>
      </c>
      <c r="H14" s="3"/>
      <c r="I14" s="3"/>
    </row>
    <row r="15" spans="1:9" ht="34.5" x14ac:dyDescent="0.35">
      <c r="A15" s="24" t="s">
        <v>19</v>
      </c>
      <c r="B15" s="25"/>
      <c r="C15" s="26" t="s">
        <v>25</v>
      </c>
      <c r="D15" s="2"/>
      <c r="E15" s="13" t="s">
        <v>26</v>
      </c>
      <c r="F15" s="14" t="e">
        <f>B19/B17*100</f>
        <v>#DIV/0!</v>
      </c>
      <c r="G15" s="16" t="s">
        <v>27</v>
      </c>
      <c r="H15" s="3"/>
      <c r="I15" s="3"/>
    </row>
    <row r="16" spans="1:9" ht="23" x14ac:dyDescent="0.35">
      <c r="A16" s="24" t="s">
        <v>28</v>
      </c>
      <c r="B16" s="25"/>
      <c r="C16" s="26" t="s">
        <v>29</v>
      </c>
      <c r="D16" s="2"/>
      <c r="E16" s="18"/>
      <c r="F16" s="2"/>
      <c r="G16" s="2"/>
      <c r="H16" s="3"/>
      <c r="I16" s="3"/>
    </row>
    <row r="17" spans="1:9" x14ac:dyDescent="0.35">
      <c r="A17" s="27" t="s">
        <v>30</v>
      </c>
      <c r="B17" s="28"/>
      <c r="C17" s="29" t="s">
        <v>31</v>
      </c>
      <c r="D17" s="2"/>
      <c r="E17" s="19"/>
      <c r="F17" s="19"/>
      <c r="G17" s="2"/>
      <c r="H17" s="3"/>
      <c r="I17" s="3"/>
    </row>
    <row r="18" spans="1:9" ht="15" thickBot="1" x14ac:dyDescent="0.4">
      <c r="A18" s="24" t="s">
        <v>32</v>
      </c>
      <c r="B18" s="30">
        <f>(B17/100)*20</f>
        <v>0</v>
      </c>
      <c r="C18" s="26" t="s">
        <v>33</v>
      </c>
      <c r="D18" s="2"/>
      <c r="E18" s="2"/>
      <c r="F18" s="32"/>
      <c r="G18" s="19"/>
      <c r="H18" s="3"/>
      <c r="I18" s="3"/>
    </row>
    <row r="19" spans="1:9" ht="38" thickBot="1" x14ac:dyDescent="0.4">
      <c r="A19" s="24" t="s">
        <v>26</v>
      </c>
      <c r="B19" s="25"/>
      <c r="C19" s="31" t="s">
        <v>34</v>
      </c>
      <c r="D19" s="2"/>
      <c r="E19" s="34" t="s">
        <v>35</v>
      </c>
      <c r="F19" s="33"/>
      <c r="G19" s="33"/>
      <c r="H19" s="3"/>
      <c r="I19" s="3"/>
    </row>
    <row r="20" spans="1:9" ht="15" thickBot="1" x14ac:dyDescent="0.4">
      <c r="A20" s="20" t="s">
        <v>36</v>
      </c>
      <c r="B20" s="35">
        <f>B17+B18+B19</f>
        <v>0</v>
      </c>
      <c r="C20" s="21"/>
      <c r="D20" s="2"/>
      <c r="E20" s="33"/>
      <c r="F20" s="33"/>
      <c r="G20" s="33"/>
      <c r="H20" s="3"/>
      <c r="I20" s="3"/>
    </row>
    <row r="21" spans="1:9" x14ac:dyDescent="0.35">
      <c r="A21" s="3"/>
      <c r="B21" s="3"/>
      <c r="C21" s="3"/>
      <c r="D21" s="2"/>
      <c r="E21" s="22"/>
      <c r="F21" s="36"/>
      <c r="G21" s="36"/>
      <c r="H21" s="3"/>
      <c r="I21" s="3"/>
    </row>
    <row r="22" spans="1:9" x14ac:dyDescent="0.35">
      <c r="A22" s="37" t="s">
        <v>37</v>
      </c>
      <c r="B22" s="37"/>
      <c r="C22" s="37"/>
      <c r="D22" s="2"/>
      <c r="E22" s="2"/>
      <c r="F22" s="2"/>
      <c r="G22" s="2"/>
      <c r="H22" s="3"/>
      <c r="I22" s="3"/>
    </row>
    <row r="23" spans="1:9" x14ac:dyDescent="0.3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5">
      <c r="A25" s="3"/>
      <c r="B25" s="3"/>
      <c r="C25" s="3"/>
      <c r="D25" s="3"/>
      <c r="E25" s="3"/>
      <c r="F25" s="3"/>
      <c r="G25" s="3"/>
      <c r="H25" s="3"/>
      <c r="I25" s="3"/>
    </row>
  </sheetData>
  <mergeCells count="6">
    <mergeCell ref="F21:G21"/>
    <mergeCell ref="A22:C22"/>
    <mergeCell ref="A4:B4"/>
    <mergeCell ref="B6:C6"/>
    <mergeCell ref="B7:C7"/>
    <mergeCell ref="B8:C8"/>
  </mergeCells>
  <conditionalFormatting sqref="F11">
    <cfRule type="cellIs" dxfId="7" priority="1" operator="greaterThan">
      <formula>0</formula>
    </cfRule>
  </conditionalFormatting>
  <conditionalFormatting sqref="F12">
    <cfRule type="cellIs" dxfId="6" priority="6" operator="lessThanOrEqual">
      <formula>10</formula>
    </cfRule>
    <cfRule type="cellIs" dxfId="5" priority="7" operator="greaterThan">
      <formula>10</formula>
    </cfRule>
  </conditionalFormatting>
  <conditionalFormatting sqref="F13">
    <cfRule type="cellIs" dxfId="4" priority="8" operator="lessThanOrEqual">
      <formula>5</formula>
    </cfRule>
    <cfRule type="cellIs" dxfId="3" priority="9" operator="greaterThan">
      <formula>5</formula>
    </cfRule>
  </conditionalFormatting>
  <conditionalFormatting sqref="F14">
    <cfRule type="cellIs" dxfId="2" priority="3" operator="between">
      <formula>1</formula>
      <formula>200</formula>
    </cfRule>
  </conditionalFormatting>
  <conditionalFormatting sqref="F15">
    <cfRule type="cellIs" dxfId="1" priority="4" operator="lessThanOrEqual">
      <formula>20</formula>
    </cfRule>
    <cfRule type="cellIs" dxfId="0" priority="5" operator="greaterThan">
      <formula>20</formula>
    </cfRule>
  </conditionalFormatting>
  <pageMargins left="0" right="0" top="0" bottom="0" header="0.31496062992125984" footer="0.31496062992125984"/>
  <pageSetup paperSize="9" scale="63" fitToHeight="0" orientation="landscape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B821E4-FDBC-4F25-A676-02CBCE097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32fbb7-b71c-4ed5-9e28-4b1e37ad032c"/>
    <ds:schemaRef ds:uri="4aedc69c-69ec-40fc-8bf0-0d01cc85ad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37D53C-89D4-434C-BA5D-C64C298162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D5E2D3-7CB7-4D3D-9BBA-4FF83CAFE7D5}">
  <ds:schemaRefs>
    <ds:schemaRef ds:uri="4aedc69c-69ec-40fc-8bf0-0d01cc85ad0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a132fbb7-b71c-4ed5-9e28-4b1e37ad032c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Maria Cristina Bello</dc:creator>
  <cp:keywords/>
  <dc:description/>
  <cp:lastModifiedBy>Fabio Rondini</cp:lastModifiedBy>
  <cp:revision/>
  <dcterms:created xsi:type="dcterms:W3CDTF">2018-12-11T16:59:43Z</dcterms:created>
  <dcterms:modified xsi:type="dcterms:W3CDTF">2025-11-25T14:06:24Z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